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0100" windowHeight="9024" activeTab="0"/>
  </bookViews>
  <sheets>
    <sheet name="Module Expense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<sst xmlns="http://schemas.openxmlformats.org/spreadsheetml/2006/main" count="51" uniqueCount="50">
  <si>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 xml:space="preserve">Estimated Base Cost for Each Free-Mo Module </t>
  </si>
  <si>
    <t>Item</t>
  </si>
  <si>
    <t>Unit Cost</t>
  </si>
  <si>
    <t>Needed</t>
  </si>
  <si>
    <t>Total</t>
  </si>
  <si>
    <t>RJ12 Surface Mount Jack, 6P6C</t>
  </si>
  <si>
    <t>RJ12 Plugs, 6P6C</t>
  </si>
  <si>
    <t>Anderson Power Pole, 15/45 Housing, Blue</t>
  </si>
  <si>
    <t>Anderson Power Pole, 15/45 Housing, Red</t>
  </si>
  <si>
    <t>Anderson Power Pole, 15/45 Housing, Black</t>
  </si>
  <si>
    <t>Anderson Power Pole, 15/45 Housing, White</t>
  </si>
  <si>
    <t>Anderson Power Pole, 15/45 Housing, Green</t>
  </si>
  <si>
    <t>Six position barrier terminal strips</t>
  </si>
  <si>
    <t>Notes</t>
  </si>
  <si>
    <t>Digitrax UP5</t>
  </si>
  <si>
    <t xml:space="preserve">Adjustable feet </t>
  </si>
  <si>
    <t>Total Estimated Cost per Module</t>
  </si>
  <si>
    <t xml:space="preserve">Anderson Power Pole, 30A Contacts </t>
  </si>
  <si>
    <t>spade terminals (18-22 awg)</t>
  </si>
  <si>
    <t>spade terminals (14 awg)</t>
  </si>
  <si>
    <t>C-clamps</t>
  </si>
  <si>
    <t>rail feeder wire (22 awg stranded; red &amp; blue)</t>
  </si>
  <si>
    <t>Inventory Manager</t>
  </si>
  <si>
    <t>Current Qty on-hand</t>
  </si>
  <si>
    <t>&lt;add your own items here and below&gt;</t>
  </si>
  <si>
    <t>14GA, THHN building wire, stranded</t>
  </si>
  <si>
    <t>Plywood (3/4-inch birch)</t>
  </si>
  <si>
    <t>local hardware store or Wood Craft in Spokane Valley; price will vary by style</t>
  </si>
  <si>
    <t>Plywood (1/2-inch)</t>
  </si>
  <si>
    <t>1/2 of standard 4'x8' sheet for sub-roadbed and scenery base; locally sourced</t>
  </si>
  <si>
    <t>3/4 of standard 4'x8' sheet for endplates, side rails, legs and pockets; locally sourced</t>
  </si>
  <si>
    <t>carriage bolts, wing nuts, misc hardware</t>
  </si>
  <si>
    <t>estimated cost</t>
  </si>
  <si>
    <t>Six-conductor LocoNet cable (priced per foot)</t>
  </si>
  <si>
    <t>internet sources</t>
  </si>
  <si>
    <t>Harbor Freight has low cost clamps</t>
  </si>
  <si>
    <t>Based upon a four-foot, double-track (26" endplate) design. Some costs will increase with longer modules. See notes below.</t>
  </si>
  <si>
    <t>General Comments</t>
  </si>
  <si>
    <t>Grainger or other local source</t>
  </si>
  <si>
    <t>multi-color; local sources (see area hardware stores)</t>
  </si>
  <si>
    <t>2. Some unit costs are based upon volume pricing from purchases made by members of our group and shared by initial module builders.</t>
  </si>
  <si>
    <t>3. Our Inland Washington Free-mo group has made some volume purchases and may have parts available for resale to modelers. Contact Alan Ashton with inquiries.</t>
  </si>
  <si>
    <t>4. The costs identified in this sheet are not intended to be inclusive and do not cover anything "above the table" (e.g. track, scenery, buildings, etc.)</t>
  </si>
  <si>
    <t>5. Members of our group (remember that we are not a club or formal organization) have tried to refine our costs and realize savings wherever possible.</t>
  </si>
  <si>
    <t>6. As "better or best" sources for components are located, we will try to pass the information on via our mailing list.</t>
  </si>
  <si>
    <t>1. The unit prices shown above are very rough estimates and your cost will depend upon what parts you may have "in stock" and if you can get volume pricing.</t>
  </si>
  <si>
    <t>8. Enter zero for needed if you don't want to  include an item.</t>
  </si>
  <si>
    <t>9. Feedback on the usefulness of this list is always appreciated.</t>
  </si>
  <si>
    <t>Sunset Junction or DCC Shop (CdA); mention that you are building a Free-mo module</t>
  </si>
  <si>
    <t>7. Notice that you can add items to the list above. You may also change the unit costs or quantities needed to suit your needs. This worksheet is for a four-foot module.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</si>
</sst>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1"/>
      <color theme="3" tint="0.39998000860214233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right"/>
    </xf>
    <xf numFmtId="0" fontId="39" fillId="0" borderId="10" xfId="0" applyFont="1" applyBorder="1" applyAlignment="1">
      <alignment horizontal="center"/>
    </xf>
    <xf numFmtId="43" fontId="0" fillId="0" borderId="11" xfId="0" applyNumberFormat="1" applyBorder="1" applyAlignment="1">
      <alignment/>
    </xf>
    <xf numFmtId="43" fontId="42" fillId="0" borderId="0" xfId="42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33" fillId="0" borderId="0" xfId="52" applyAlignment="1" applyProtection="1">
      <alignment/>
      <protection locked="0"/>
    </xf>
    <xf numFmtId="0" fontId="42" fillId="0" borderId="0" xfId="0" applyFont="1" applyAlignment="1" applyProtection="1">
      <alignment horizontal="center"/>
      <protection locked="0"/>
    </xf>
    <xf numFmtId="164" fontId="42" fillId="0" borderId="0" xfId="42" applyNumberFormat="1" applyFont="1" applyAlignment="1" applyProtection="1">
      <alignment/>
      <protection locked="0"/>
    </xf>
    <xf numFmtId="0" fontId="39" fillId="0" borderId="10" xfId="0" applyFont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0" fontId="45" fillId="0" borderId="0" xfId="0" applyFont="1" applyAlignment="1" applyProtection="1">
      <alignment/>
      <protection locked="0"/>
    </xf>
    <xf numFmtId="0" fontId="3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42.28125" style="0" customWidth="1"/>
    <col min="2" max="4" width="9.421875" style="0" customWidth="1"/>
    <col min="5" max="5" width="89.7109375" style="0" customWidth="1"/>
    <col min="6" max="6" width="11.8515625" style="0" hidden="1" customWidth="1"/>
    <col min="7" max="7" width="13.140625" style="0" hidden="1" customWidth="1"/>
  </cols>
  <sheetData>
    <row r="1" ht="23.25">
      <c r="A1" s="2" t="s">
        <v>0</v>
      </c>
    </row>
    <row r="2" s="5" customFormat="1" ht="15">
      <c r="A2" s="4" t="s">
        <v>36</v>
      </c>
    </row>
    <row r="4" spans="1:7" ht="28.5">
      <c r="A4" s="6" t="s">
        <v>1</v>
      </c>
      <c r="B4" s="7" t="s">
        <v>2</v>
      </c>
      <c r="C4" s="7" t="s">
        <v>3</v>
      </c>
      <c r="D4" s="7" t="s">
        <v>4</v>
      </c>
      <c r="E4" s="8" t="s">
        <v>13</v>
      </c>
      <c r="F4" s="15" t="s">
        <v>22</v>
      </c>
      <c r="G4" s="16" t="s">
        <v>23</v>
      </c>
    </row>
    <row r="5" spans="1:6" ht="14.25">
      <c r="A5" t="s">
        <v>26</v>
      </c>
      <c r="B5" s="10">
        <v>75</v>
      </c>
      <c r="C5" s="14">
        <v>1</v>
      </c>
      <c r="D5" s="1">
        <f>B5*C5</f>
        <v>75</v>
      </c>
      <c r="E5" s="11" t="s">
        <v>30</v>
      </c>
      <c r="F5" s="13"/>
    </row>
    <row r="6" spans="1:6" ht="14.25">
      <c r="A6" t="s">
        <v>28</v>
      </c>
      <c r="B6" s="10">
        <v>40</v>
      </c>
      <c r="C6" s="14">
        <v>1</v>
      </c>
      <c r="D6" s="1">
        <f>B6*C6</f>
        <v>40</v>
      </c>
      <c r="E6" s="11" t="s">
        <v>29</v>
      </c>
      <c r="F6" s="13"/>
    </row>
    <row r="7" spans="1:6" ht="14.25">
      <c r="A7" t="s">
        <v>15</v>
      </c>
      <c r="B7" s="10">
        <v>2</v>
      </c>
      <c r="C7" s="14">
        <v>4</v>
      </c>
      <c r="D7" s="1">
        <f>B7*C7</f>
        <v>8</v>
      </c>
      <c r="E7" s="11" t="s">
        <v>27</v>
      </c>
      <c r="F7" s="13"/>
    </row>
    <row r="8" spans="1:6" ht="14.25">
      <c r="A8" t="s">
        <v>5</v>
      </c>
      <c r="B8" s="10">
        <v>0.93</v>
      </c>
      <c r="C8" s="14">
        <v>2</v>
      </c>
      <c r="D8" s="1">
        <f>B8*C8</f>
        <v>1.86</v>
      </c>
      <c r="E8" s="11"/>
      <c r="F8" s="13"/>
    </row>
    <row r="9" spans="1:6" ht="14.25">
      <c r="A9" t="s">
        <v>6</v>
      </c>
      <c r="B9" s="10">
        <v>0.89</v>
      </c>
      <c r="C9" s="14">
        <v>8</v>
      </c>
      <c r="D9" s="1">
        <f aca="true" t="shared" si="0" ref="D9:D30">B9*C9</f>
        <v>7.12</v>
      </c>
      <c r="E9" s="11"/>
      <c r="F9" s="13"/>
    </row>
    <row r="10" spans="1:6" ht="14.25">
      <c r="A10" t="s">
        <v>7</v>
      </c>
      <c r="B10" s="10">
        <v>1</v>
      </c>
      <c r="C10" s="14">
        <v>2</v>
      </c>
      <c r="D10" s="1">
        <f t="shared" si="0"/>
        <v>2</v>
      </c>
      <c r="E10" s="11"/>
      <c r="F10" s="13"/>
    </row>
    <row r="11" spans="1:6" ht="14.25">
      <c r="A11" t="s">
        <v>8</v>
      </c>
      <c r="B11" s="10">
        <v>1</v>
      </c>
      <c r="C11" s="14">
        <v>2</v>
      </c>
      <c r="D11" s="1">
        <f t="shared" si="0"/>
        <v>2</v>
      </c>
      <c r="E11" s="11"/>
      <c r="F11" s="13"/>
    </row>
    <row r="12" spans="1:6" ht="14.25">
      <c r="A12" t="s">
        <v>9</v>
      </c>
      <c r="B12" s="10">
        <v>1</v>
      </c>
      <c r="C12" s="14">
        <v>2</v>
      </c>
      <c r="D12" s="1">
        <f t="shared" si="0"/>
        <v>2</v>
      </c>
      <c r="E12" s="11"/>
      <c r="F12" s="13"/>
    </row>
    <row r="13" spans="1:6" ht="14.25">
      <c r="A13" t="s">
        <v>10</v>
      </c>
      <c r="B13" s="10">
        <v>1</v>
      </c>
      <c r="C13" s="14">
        <v>2</v>
      </c>
      <c r="D13" s="1">
        <f t="shared" si="0"/>
        <v>2</v>
      </c>
      <c r="E13" s="11"/>
      <c r="F13" s="13"/>
    </row>
    <row r="14" spans="1:6" ht="14.25">
      <c r="A14" t="s">
        <v>11</v>
      </c>
      <c r="B14" s="10">
        <v>1</v>
      </c>
      <c r="C14" s="14">
        <v>2</v>
      </c>
      <c r="D14" s="1">
        <f t="shared" si="0"/>
        <v>2</v>
      </c>
      <c r="E14" s="11"/>
      <c r="F14" s="13"/>
    </row>
    <row r="15" spans="1:6" ht="14.25">
      <c r="A15" t="s">
        <v>17</v>
      </c>
      <c r="B15" s="10">
        <v>1</v>
      </c>
      <c r="C15" s="14">
        <v>10</v>
      </c>
      <c r="D15" s="1">
        <f t="shared" si="0"/>
        <v>10</v>
      </c>
      <c r="E15" s="11"/>
      <c r="F15" s="13"/>
    </row>
    <row r="16" spans="1:6" ht="14.25">
      <c r="A16" t="s">
        <v>33</v>
      </c>
      <c r="B16" s="10">
        <v>0.13</v>
      </c>
      <c r="C16" s="14">
        <v>12</v>
      </c>
      <c r="D16" s="1">
        <f t="shared" si="0"/>
        <v>1.56</v>
      </c>
      <c r="E16" s="11"/>
      <c r="F16" s="13"/>
    </row>
    <row r="17" spans="1:7" ht="14.25">
      <c r="A17" t="s">
        <v>12</v>
      </c>
      <c r="B17" s="10">
        <v>1.49</v>
      </c>
      <c r="C17" s="14">
        <v>2</v>
      </c>
      <c r="D17" s="1">
        <f t="shared" si="0"/>
        <v>2.98</v>
      </c>
      <c r="E17" s="11" t="s">
        <v>34</v>
      </c>
      <c r="F17" s="13"/>
      <c r="G17">
        <v>0</v>
      </c>
    </row>
    <row r="18" spans="1:6" ht="14.25">
      <c r="A18" t="s">
        <v>14</v>
      </c>
      <c r="B18" s="10">
        <v>12</v>
      </c>
      <c r="C18" s="14">
        <v>2</v>
      </c>
      <c r="D18" s="1">
        <f t="shared" si="0"/>
        <v>24</v>
      </c>
      <c r="E18" s="11" t="s">
        <v>48</v>
      </c>
      <c r="F18" s="13"/>
    </row>
    <row r="19" spans="1:6" ht="14.25">
      <c r="A19" t="s">
        <v>25</v>
      </c>
      <c r="B19" s="10">
        <v>0.15</v>
      </c>
      <c r="C19" s="14">
        <v>40</v>
      </c>
      <c r="D19" s="1">
        <f t="shared" si="0"/>
        <v>6</v>
      </c>
      <c r="E19" s="11" t="s">
        <v>39</v>
      </c>
      <c r="F19" s="13"/>
    </row>
    <row r="20" spans="1:6" ht="14.25">
      <c r="A20" t="s">
        <v>21</v>
      </c>
      <c r="B20" s="10">
        <f>11.49/100</f>
        <v>0.1149</v>
      </c>
      <c r="C20" s="14">
        <v>10</v>
      </c>
      <c r="D20" s="1">
        <f>B20*C20</f>
        <v>1.149</v>
      </c>
      <c r="E20" s="11"/>
      <c r="F20" s="13"/>
    </row>
    <row r="21" spans="1:6" ht="14.25">
      <c r="A21" t="s">
        <v>19</v>
      </c>
      <c r="B21" s="10">
        <v>0.2</v>
      </c>
      <c r="C21" s="14">
        <v>10</v>
      </c>
      <c r="D21" s="1">
        <f t="shared" si="0"/>
        <v>2</v>
      </c>
      <c r="E21" s="11" t="s">
        <v>38</v>
      </c>
      <c r="F21" s="13"/>
    </row>
    <row r="22" spans="1:6" ht="14.25">
      <c r="A22" t="s">
        <v>18</v>
      </c>
      <c r="B22" s="10">
        <v>0.2</v>
      </c>
      <c r="C22" s="14">
        <v>20</v>
      </c>
      <c r="D22" s="1">
        <f t="shared" si="0"/>
        <v>4</v>
      </c>
      <c r="E22" s="11" t="s">
        <v>38</v>
      </c>
      <c r="F22" s="13"/>
    </row>
    <row r="23" spans="1:6" ht="14.25">
      <c r="A23" t="s">
        <v>20</v>
      </c>
      <c r="B23" s="10">
        <v>2.99</v>
      </c>
      <c r="C23" s="14">
        <v>2</v>
      </c>
      <c r="D23" s="1">
        <f t="shared" si="0"/>
        <v>5.98</v>
      </c>
      <c r="E23" s="11" t="s">
        <v>35</v>
      </c>
      <c r="F23" s="13"/>
    </row>
    <row r="24" spans="1:6" ht="14.25">
      <c r="A24" t="s">
        <v>31</v>
      </c>
      <c r="B24" s="10">
        <v>4</v>
      </c>
      <c r="C24" s="14">
        <v>8</v>
      </c>
      <c r="D24" s="1">
        <f t="shared" si="0"/>
        <v>32</v>
      </c>
      <c r="E24" s="11" t="s">
        <v>32</v>
      </c>
      <c r="F24" s="13"/>
    </row>
    <row r="25" spans="1:6" ht="14.25">
      <c r="A25" s="17" t="s">
        <v>24</v>
      </c>
      <c r="B25" s="10"/>
      <c r="C25" s="14"/>
      <c r="D25" s="1">
        <f t="shared" si="0"/>
        <v>0</v>
      </c>
      <c r="E25" s="11"/>
      <c r="F25" s="13"/>
    </row>
    <row r="26" spans="1:6" ht="14.25">
      <c r="A26" s="11"/>
      <c r="B26" s="10"/>
      <c r="C26" s="14"/>
      <c r="D26" s="1">
        <f t="shared" si="0"/>
        <v>0</v>
      </c>
      <c r="E26" s="11"/>
      <c r="F26" s="13"/>
    </row>
    <row r="27" spans="1:6" ht="14.25">
      <c r="A27" s="11"/>
      <c r="B27" s="10"/>
      <c r="C27" s="14"/>
      <c r="D27" s="1">
        <f t="shared" si="0"/>
        <v>0</v>
      </c>
      <c r="E27" s="11"/>
      <c r="F27" s="13"/>
    </row>
    <row r="28" spans="1:6" ht="14.25">
      <c r="A28" s="11"/>
      <c r="B28" s="10"/>
      <c r="C28" s="14"/>
      <c r="D28" s="1">
        <f t="shared" si="0"/>
        <v>0</v>
      </c>
      <c r="E28" s="11"/>
      <c r="F28" s="13"/>
    </row>
    <row r="29" spans="1:6" ht="14.25">
      <c r="A29" s="11"/>
      <c r="B29" s="10"/>
      <c r="C29" s="14"/>
      <c r="D29" s="1">
        <f t="shared" si="0"/>
        <v>0</v>
      </c>
      <c r="E29" s="11"/>
      <c r="F29" s="13"/>
    </row>
    <row r="30" spans="1:6" ht="14.25">
      <c r="A30" s="11"/>
      <c r="B30" s="10"/>
      <c r="C30" s="14"/>
      <c r="D30" s="1">
        <f t="shared" si="0"/>
        <v>0</v>
      </c>
      <c r="E30" s="11"/>
      <c r="F30" s="13"/>
    </row>
    <row r="31" spans="1:4" ht="15" thickBot="1">
      <c r="A31" s="18" t="s">
        <v>16</v>
      </c>
      <c r="B31" s="3"/>
      <c r="D31" s="9">
        <f>SUM(D5:D30)</f>
        <v>231.64899999999997</v>
      </c>
    </row>
    <row r="32" ht="15" thickTop="1">
      <c r="B32" s="3"/>
    </row>
    <row r="33" spans="1:2" ht="14.25">
      <c r="A33" t="s">
        <v>37</v>
      </c>
      <c r="B33" s="3"/>
    </row>
    <row r="34" spans="1:5" ht="14.25">
      <c r="A34" t="s">
        <v>45</v>
      </c>
      <c r="B34" s="3"/>
      <c r="E34" s="12"/>
    </row>
    <row r="35" spans="1:5" ht="14.25">
      <c r="A35" t="s">
        <v>40</v>
      </c>
      <c r="B35" s="3"/>
      <c r="E35" s="12"/>
    </row>
    <row r="36" ht="14.25">
      <c r="A36" t="s">
        <v>41</v>
      </c>
    </row>
    <row r="37" ht="14.25">
      <c r="A37" t="s">
        <v>42</v>
      </c>
    </row>
    <row r="38" ht="14.25">
      <c r="A38" t="s">
        <v>43</v>
      </c>
    </row>
    <row r="39" ht="14.25">
      <c r="A39" t="s">
        <v>44</v>
      </c>
    </row>
    <row r="40" ht="14.25">
      <c r="A40" t="s">
        <v>49</v>
      </c>
    </row>
    <row r="41" ht="14.25">
      <c r="A41" t="s">
        <v>46</v>
      </c>
    </row>
    <row r="42" ht="14.25">
      <c r="A42" t="s">
        <v>47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Alan</cp:lastModifiedBy>
  <dcterms:created xsi:type="dcterms:W3CDTF">2015-08-20T20:48:36Z</dcterms:created>
  <dcterms:modified xsi:type="dcterms:W3CDTF">2015-12-02T21:13:29Z</dcterms:modified>
  <cp:category/>
  <cp:version/>
  <cp:contentType/>
  <cp:contentStatus/>
</cp:coreProperties>
</file>